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260" windowWidth="15360" windowHeight="8790"/>
  </bookViews>
  <sheets>
    <sheet name="Copa UEFA" sheetId="1" r:id="rId1"/>
  </sheets>
  <calcPr calcId="124519"/>
</workbook>
</file>

<file path=xl/calcChain.xml><?xml version="1.0" encoding="utf-8"?>
<calcChain xmlns="http://schemas.openxmlformats.org/spreadsheetml/2006/main">
  <c r="U32" i="1"/>
  <c r="U31"/>
  <c r="U30"/>
  <c r="U29"/>
  <c r="U28"/>
  <c r="R35"/>
  <c r="R37" s="1"/>
</calcChain>
</file>

<file path=xl/sharedStrings.xml><?xml version="1.0" encoding="utf-8"?>
<sst xmlns="http://schemas.openxmlformats.org/spreadsheetml/2006/main" count="165" uniqueCount="95">
  <si>
    <t>Finalista</t>
  </si>
  <si>
    <t>Disp. 3º Lugar</t>
  </si>
  <si>
    <t>Final:</t>
  </si>
  <si>
    <t>Colocação Final:</t>
  </si>
  <si>
    <t>Campeão</t>
  </si>
  <si>
    <t xml:space="preserve">1º: </t>
  </si>
  <si>
    <t xml:space="preserve">2º: </t>
  </si>
  <si>
    <t xml:space="preserve">3º: </t>
  </si>
  <si>
    <t xml:space="preserve">4º: </t>
  </si>
  <si>
    <t>Zurich</t>
  </si>
  <si>
    <t>Lokomotiv</t>
  </si>
  <si>
    <t>Perdedor</t>
  </si>
  <si>
    <t>Repescagem:</t>
  </si>
  <si>
    <t>Oitavas-de-finais:</t>
  </si>
  <si>
    <t>Quartas-de-finais:</t>
  </si>
  <si>
    <t>(joga pelo empate após prorrogação)</t>
  </si>
  <si>
    <t>Silver Goal</t>
  </si>
  <si>
    <t>*</t>
  </si>
  <si>
    <t>Melhor Ataque:</t>
  </si>
  <si>
    <t>Artilheiro:</t>
  </si>
  <si>
    <t>Jogos</t>
  </si>
  <si>
    <t>*1</t>
  </si>
  <si>
    <t xml:space="preserve">TG = </t>
  </si>
  <si>
    <t xml:space="preserve">ME = </t>
  </si>
  <si>
    <t xml:space="preserve">TJ = </t>
  </si>
  <si>
    <t>PT = 5-1</t>
  </si>
  <si>
    <t>Est. Vermelha</t>
  </si>
  <si>
    <t>Real Madrid</t>
  </si>
  <si>
    <t>Disputa do 3º Lugar:</t>
  </si>
  <si>
    <t>SG:</t>
  </si>
  <si>
    <t>PF:</t>
  </si>
  <si>
    <t>III Copa UEFA</t>
  </si>
  <si>
    <t>1ºt:</t>
  </si>
  <si>
    <t>x</t>
  </si>
  <si>
    <t>PN</t>
  </si>
  <si>
    <t>Templo do Botão</t>
  </si>
  <si>
    <t>*1 Classificado para a III Copa do Mundo de Clubes</t>
  </si>
  <si>
    <t>Porto</t>
  </si>
  <si>
    <t>Chelsea</t>
  </si>
  <si>
    <t>Fiorentina</t>
  </si>
  <si>
    <t>S. Donestk</t>
  </si>
  <si>
    <t>Ajax</t>
  </si>
  <si>
    <t>LOK</t>
  </si>
  <si>
    <t>ESV</t>
  </si>
  <si>
    <t>RMD</t>
  </si>
  <si>
    <t>POT</t>
  </si>
  <si>
    <t>AJA</t>
  </si>
  <si>
    <t>FIO</t>
  </si>
  <si>
    <t>CHE</t>
  </si>
  <si>
    <t>SDO</t>
  </si>
  <si>
    <t>1x2</t>
  </si>
  <si>
    <t>5 x 3</t>
  </si>
  <si>
    <t>FIFME - Suíça - 2014</t>
  </si>
  <si>
    <t>SG</t>
  </si>
  <si>
    <t>PF</t>
  </si>
  <si>
    <t>* Abertura em 27 Ago 2014</t>
  </si>
  <si>
    <t>0x1</t>
  </si>
  <si>
    <t>1 x 3</t>
  </si>
  <si>
    <t>3x2</t>
  </si>
  <si>
    <t>1x1</t>
  </si>
  <si>
    <t>3 x 2</t>
  </si>
  <si>
    <t>4 x 3</t>
  </si>
  <si>
    <t>1x0</t>
  </si>
  <si>
    <t>3 x 1</t>
  </si>
  <si>
    <t>2 x 1</t>
  </si>
  <si>
    <t>5x2</t>
  </si>
  <si>
    <t>8 x 3</t>
  </si>
  <si>
    <t>RMD - RC: 16</t>
  </si>
  <si>
    <t>OBS.</t>
  </si>
  <si>
    <t>FIO - RC: 9</t>
  </si>
  <si>
    <t>Placar:</t>
  </si>
  <si>
    <t>Semi 1</t>
  </si>
  <si>
    <t>Semi 2</t>
  </si>
  <si>
    <t>2x3</t>
  </si>
  <si>
    <t>3 x 6</t>
  </si>
  <si>
    <t>2x1</t>
  </si>
  <si>
    <t>5 x 2</t>
  </si>
  <si>
    <t>4 x 5</t>
  </si>
  <si>
    <t>R. Madrid</t>
  </si>
  <si>
    <t>0x0</t>
  </si>
  <si>
    <t>1 x 2</t>
  </si>
  <si>
    <t>RMD - RC: 9</t>
  </si>
  <si>
    <t>Shakthar Donestk</t>
  </si>
  <si>
    <t>2 x 4</t>
  </si>
  <si>
    <t>MA</t>
  </si>
  <si>
    <t>Shakthar</t>
  </si>
  <si>
    <t>Real Madrid, 21 gols</t>
  </si>
  <si>
    <t>Estrela</t>
  </si>
  <si>
    <t>V</t>
  </si>
  <si>
    <t>D</t>
  </si>
  <si>
    <t>E</t>
  </si>
  <si>
    <t>C. Ronaldo, 6 gols</t>
  </si>
  <si>
    <t>(Real Madrid, nº 9)</t>
  </si>
  <si>
    <t>5 x 1</t>
  </si>
  <si>
    <t>POR - RC: 7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</si>
</sst>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Haettenschweiler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</font>
    <font>
      <b/>
      <i/>
      <sz val="10"/>
      <name val="Arial"/>
      <family val="2"/>
    </font>
    <font>
      <i/>
      <sz val="6"/>
      <name val="Arial Narrow"/>
      <family val="2"/>
    </font>
    <font>
      <i/>
      <sz val="6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6" xfId="0" applyFont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6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2" borderId="0" xfId="0" applyFill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14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0" fillId="3" borderId="0" xfId="0" applyFont="1" applyFill="1" applyBorder="1"/>
    <xf numFmtId="0" fontId="0" fillId="3" borderId="13" xfId="0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18" xfId="0" applyFont="1" applyFill="1" applyBorder="1"/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right"/>
    </xf>
    <xf numFmtId="0" fontId="4" fillId="3" borderId="2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23" xfId="0" applyFont="1" applyBorder="1"/>
    <xf numFmtId="0" fontId="1" fillId="0" borderId="1" xfId="0" applyFont="1" applyBorder="1"/>
    <xf numFmtId="0" fontId="10" fillId="0" borderId="0" xfId="0" applyFont="1" applyFill="1"/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/>
    <xf numFmtId="0" fontId="10" fillId="4" borderId="26" xfId="0" applyFont="1" applyFill="1" applyBorder="1"/>
    <xf numFmtId="0" fontId="11" fillId="4" borderId="26" xfId="0" applyFont="1" applyFill="1" applyBorder="1" applyAlignment="1">
      <alignment horizontal="right"/>
    </xf>
    <xf numFmtId="0" fontId="5" fillId="4" borderId="26" xfId="0" applyFont="1" applyFill="1" applyBorder="1" applyAlignment="1">
      <alignment horizontal="center"/>
    </xf>
    <xf numFmtId="0" fontId="10" fillId="4" borderId="18" xfId="0" applyFont="1" applyFill="1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0" fontId="10" fillId="3" borderId="1" xfId="0" applyFont="1" applyFill="1" applyBorder="1"/>
    <xf numFmtId="0" fontId="8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/>
    <xf numFmtId="0" fontId="1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1" xfId="0" applyFont="1" applyBorder="1"/>
    <xf numFmtId="0" fontId="4" fillId="2" borderId="14" xfId="0" applyFont="1" applyFill="1" applyBorder="1" applyAlignment="1">
      <alignment horizontal="center"/>
    </xf>
    <xf numFmtId="0" fontId="8" fillId="0" borderId="25" xfId="0" applyFont="1" applyBorder="1"/>
    <xf numFmtId="0" fontId="4" fillId="0" borderId="0" xfId="0" applyFont="1"/>
    <xf numFmtId="16" fontId="10" fillId="0" borderId="0" xfId="0" applyNumberFormat="1" applyFont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16" fillId="0" borderId="6" xfId="0" applyFont="1" applyBorder="1"/>
    <xf numFmtId="0" fontId="3" fillId="0" borderId="1" xfId="0" applyFont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0" fillId="0" borderId="29" xfId="0" applyBorder="1"/>
    <xf numFmtId="0" fontId="6" fillId="0" borderId="0" xfId="0" applyFont="1" applyFill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6" borderId="0" xfId="0" applyFont="1" applyFill="1"/>
    <xf numFmtId="0" fontId="5" fillId="6" borderId="1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1" xfId="0" applyFont="1" applyFill="1" applyBorder="1"/>
    <xf numFmtId="0" fontId="5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16" fontId="8" fillId="0" borderId="0" xfId="0" applyNumberFormat="1" applyFont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1</xdr:row>
      <xdr:rowOff>28575</xdr:rowOff>
    </xdr:from>
    <xdr:to>
      <xdr:col>16</xdr:col>
      <xdr:colOff>1095375</xdr:colOff>
      <xdr:row>1</xdr:row>
      <xdr:rowOff>180975</xdr:rowOff>
    </xdr:to>
    <xdr:pic>
      <xdr:nvPicPr>
        <xdr:cNvPr id="1025" name="Picture 1" descr="logo_clubes_min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05825" y="200025"/>
          <a:ext cx="13906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85727</xdr:colOff>
      <xdr:row>19</xdr:row>
      <xdr:rowOff>142874</xdr:rowOff>
    </xdr:from>
    <xdr:to>
      <xdr:col>10</xdr:col>
      <xdr:colOff>314326</xdr:colOff>
      <xdr:row>24</xdr:row>
      <xdr:rowOff>47624</xdr:rowOff>
    </xdr:to>
    <xdr:cxnSp macro="">
      <xdr:nvCxnSpPr>
        <xdr:cNvPr id="1028" name="AutoShape 4"/>
        <xdr:cNvCxnSpPr>
          <a:cxnSpLocks noChangeShapeType="1"/>
        </xdr:cNvCxnSpPr>
      </xdr:nvCxnSpPr>
      <xdr:spPr bwMode="auto">
        <a:xfrm rot="10800000" flipV="1">
          <a:off x="1362077" y="3467099"/>
          <a:ext cx="3962399" cy="714375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19052</xdr:colOff>
      <xdr:row>19</xdr:row>
      <xdr:rowOff>0</xdr:rowOff>
    </xdr:from>
    <xdr:to>
      <xdr:col>4</xdr:col>
      <xdr:colOff>533401</xdr:colOff>
      <xdr:row>23</xdr:row>
      <xdr:rowOff>142875</xdr:rowOff>
    </xdr:to>
    <xdr:cxnSp macro="">
      <xdr:nvCxnSpPr>
        <xdr:cNvPr id="1030" name="AutoShape 6"/>
        <xdr:cNvCxnSpPr>
          <a:cxnSpLocks noChangeShapeType="1"/>
        </xdr:cNvCxnSpPr>
      </xdr:nvCxnSpPr>
      <xdr:spPr bwMode="auto">
        <a:xfrm rot="5400000">
          <a:off x="1223964" y="3395663"/>
          <a:ext cx="790575" cy="647699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6</xdr:col>
      <xdr:colOff>85725</xdr:colOff>
      <xdr:row>18</xdr:row>
      <xdr:rowOff>0</xdr:rowOff>
    </xdr:from>
    <xdr:to>
      <xdr:col>6</xdr:col>
      <xdr:colOff>971550</xdr:colOff>
      <xdr:row>18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>
          <a:off x="2705100" y="31623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123825</xdr:colOff>
      <xdr:row>19</xdr:row>
      <xdr:rowOff>0</xdr:rowOff>
    </xdr:from>
    <xdr:to>
      <xdr:col>12</xdr:col>
      <xdr:colOff>1009650</xdr:colOff>
      <xdr:row>19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>
          <a:off x="6486525" y="33242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topLeftCell="A4" zoomScale="80" zoomScaleNormal="80" workbookViewId="0">
      <selection activeCell="Z27" sqref="Z27"/>
    </sheetView>
  </sheetViews>
  <sheetFormatPr defaultRowHeight="12.75"/>
  <cols>
    <col min="1" max="1" width="0.7109375" customWidth="1"/>
    <col min="2" max="2" width="1.85546875" customWidth="1"/>
    <col min="3" max="3" width="16.5703125" customWidth="1"/>
    <col min="4" max="4" width="2" style="31" customWidth="1"/>
    <col min="5" max="5" width="15.5703125" customWidth="1"/>
    <col min="6" max="6" width="2.5703125" style="31" customWidth="1"/>
    <col min="7" max="7" width="15.85546875" customWidth="1"/>
    <col min="8" max="8" width="2.42578125" style="31" customWidth="1"/>
    <col min="9" max="9" width="15.28515625" customWidth="1"/>
    <col min="10" max="10" width="2.28515625" style="31" customWidth="1"/>
    <col min="11" max="11" width="18.140625" customWidth="1"/>
    <col min="12" max="12" width="2.140625" style="39" customWidth="1"/>
    <col min="13" max="13" width="16.42578125" customWidth="1"/>
    <col min="14" max="14" width="2" style="31" customWidth="1"/>
    <col min="15" max="15" width="16" customWidth="1"/>
    <col min="16" max="16" width="2.140625" style="31" customWidth="1"/>
    <col min="17" max="17" width="16.5703125" customWidth="1"/>
    <col min="18" max="18" width="4.28515625" customWidth="1"/>
    <col min="19" max="19" width="10.42578125" customWidth="1"/>
    <col min="23" max="23" width="7.42578125" customWidth="1"/>
    <col min="24" max="24" width="7.28515625" customWidth="1"/>
    <col min="25" max="25" width="6.85546875" customWidth="1"/>
  </cols>
  <sheetData>
    <row r="1" spans="1:26" ht="13.5" thickBot="1">
      <c r="A1" s="1"/>
      <c r="B1" s="1"/>
      <c r="C1" s="1"/>
      <c r="D1" s="28"/>
      <c r="E1" s="1"/>
      <c r="F1" s="28"/>
      <c r="G1" s="1"/>
      <c r="H1" s="28"/>
      <c r="I1" s="3"/>
      <c r="J1" s="37"/>
      <c r="K1" s="1"/>
      <c r="L1" s="37"/>
      <c r="M1" s="1"/>
      <c r="N1" s="28"/>
      <c r="O1" s="1"/>
      <c r="P1" s="28"/>
      <c r="Q1" s="1"/>
    </row>
    <row r="2" spans="1:26" ht="30">
      <c r="A2" s="1"/>
      <c r="B2" s="138" t="s">
        <v>31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</row>
    <row r="3" spans="1:26" ht="13.5" customHeight="1">
      <c r="A3" s="1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08" t="s">
        <v>52</v>
      </c>
      <c r="R3" s="9"/>
    </row>
    <row r="4" spans="1:26" ht="13.5" customHeight="1">
      <c r="A4" s="1"/>
      <c r="B4" s="20"/>
      <c r="C4" s="21"/>
      <c r="D4" s="21"/>
      <c r="E4" s="22"/>
      <c r="F4" s="22"/>
      <c r="G4" s="141" t="s">
        <v>12</v>
      </c>
      <c r="H4" s="141"/>
      <c r="I4" s="141"/>
      <c r="J4" s="29"/>
      <c r="K4" s="19" t="s">
        <v>13</v>
      </c>
      <c r="L4" s="29"/>
      <c r="M4" s="19" t="s">
        <v>14</v>
      </c>
      <c r="N4" s="29"/>
      <c r="O4" s="22"/>
      <c r="P4" s="22"/>
      <c r="Q4" s="10" t="s">
        <v>35</v>
      </c>
      <c r="R4" s="9"/>
      <c r="U4" s="107" t="s">
        <v>70</v>
      </c>
    </row>
    <row r="5" spans="1:26">
      <c r="A5" s="1"/>
      <c r="B5" s="8"/>
      <c r="E5" s="13" t="s">
        <v>72</v>
      </c>
      <c r="F5" s="36"/>
      <c r="G5" s="23"/>
      <c r="H5" s="30"/>
      <c r="I5" s="23"/>
      <c r="J5" s="30"/>
      <c r="K5" s="23"/>
      <c r="L5" s="14"/>
      <c r="M5" s="23"/>
      <c r="N5" s="30"/>
      <c r="O5" s="13" t="s">
        <v>71</v>
      </c>
      <c r="P5" s="36"/>
      <c r="Q5" s="10" t="s">
        <v>25</v>
      </c>
      <c r="R5" s="9" t="s">
        <v>17</v>
      </c>
      <c r="S5" s="10" t="s">
        <v>32</v>
      </c>
      <c r="U5" s="40" t="s">
        <v>20</v>
      </c>
      <c r="W5" s="117" t="s">
        <v>53</v>
      </c>
      <c r="X5" t="s">
        <v>34</v>
      </c>
      <c r="Y5" s="117" t="s">
        <v>54</v>
      </c>
      <c r="Z5" s="117" t="s">
        <v>68</v>
      </c>
    </row>
    <row r="6" spans="1:26">
      <c r="A6" s="1"/>
      <c r="B6" s="8"/>
      <c r="I6" s="25"/>
      <c r="J6" s="124" t="s">
        <v>17</v>
      </c>
      <c r="K6" s="106" t="s">
        <v>37</v>
      </c>
      <c r="L6" s="127">
        <v>5</v>
      </c>
      <c r="Q6" s="24" t="s">
        <v>16</v>
      </c>
      <c r="R6" s="9"/>
      <c r="S6" s="10" t="s">
        <v>50</v>
      </c>
      <c r="T6" s="10" t="s">
        <v>45</v>
      </c>
      <c r="U6" s="4" t="s">
        <v>51</v>
      </c>
      <c r="V6" s="77" t="s">
        <v>44</v>
      </c>
    </row>
    <row r="7" spans="1:26">
      <c r="A7" s="1"/>
      <c r="B7" s="8"/>
      <c r="J7" s="88"/>
      <c r="K7" s="44"/>
      <c r="L7" s="48"/>
      <c r="Q7" s="10"/>
      <c r="R7" s="9"/>
      <c r="S7" s="10" t="s">
        <v>58</v>
      </c>
      <c r="T7" s="10" t="s">
        <v>42</v>
      </c>
      <c r="U7" s="4" t="s">
        <v>61</v>
      </c>
      <c r="V7" s="77" t="s">
        <v>43</v>
      </c>
    </row>
    <row r="8" spans="1:26">
      <c r="A8" s="1"/>
      <c r="B8" s="8"/>
      <c r="H8" s="132">
        <v>8</v>
      </c>
      <c r="I8" s="55" t="s">
        <v>27</v>
      </c>
      <c r="J8" s="89"/>
      <c r="K8" s="2"/>
      <c r="L8" s="74"/>
      <c r="M8" s="45" t="s">
        <v>37</v>
      </c>
      <c r="N8" s="48">
        <v>3</v>
      </c>
      <c r="R8" s="9"/>
      <c r="S8" s="10" t="s">
        <v>59</v>
      </c>
      <c r="T8" s="10" t="s">
        <v>46</v>
      </c>
      <c r="U8" s="107" t="s">
        <v>60</v>
      </c>
      <c r="V8" s="77" t="s">
        <v>47</v>
      </c>
      <c r="X8" s="101"/>
    </row>
    <row r="9" spans="1:26">
      <c r="A9" s="1"/>
      <c r="B9" s="8"/>
      <c r="G9" s="2"/>
      <c r="H9" s="62"/>
      <c r="I9" s="110"/>
      <c r="J9" s="88"/>
      <c r="K9" s="122" t="s">
        <v>27</v>
      </c>
      <c r="L9" s="48">
        <v>3</v>
      </c>
      <c r="M9" s="44"/>
      <c r="N9" s="69"/>
      <c r="R9" s="9"/>
      <c r="S9" s="10" t="s">
        <v>56</v>
      </c>
      <c r="T9" s="10" t="s">
        <v>48</v>
      </c>
      <c r="U9" s="4" t="s">
        <v>57</v>
      </c>
      <c r="V9" s="77" t="s">
        <v>49</v>
      </c>
      <c r="X9" s="101"/>
    </row>
    <row r="10" spans="1:26">
      <c r="A10" s="1"/>
      <c r="B10" s="8"/>
      <c r="F10" s="126">
        <v>5</v>
      </c>
      <c r="G10" s="111" t="s">
        <v>27</v>
      </c>
      <c r="H10" s="63"/>
      <c r="I10" s="23"/>
      <c r="M10" s="2"/>
      <c r="N10" s="70"/>
      <c r="R10" s="9"/>
      <c r="S10" s="10" t="s">
        <v>62</v>
      </c>
      <c r="T10" s="10" t="s">
        <v>45</v>
      </c>
      <c r="U10" s="4" t="s">
        <v>63</v>
      </c>
      <c r="V10" s="77" t="s">
        <v>42</v>
      </c>
      <c r="X10" s="101"/>
    </row>
    <row r="11" spans="1:26">
      <c r="A11" s="1"/>
      <c r="B11" s="8"/>
      <c r="E11" s="2"/>
      <c r="F11" s="56"/>
      <c r="G11" s="114"/>
      <c r="H11" s="56"/>
      <c r="L11" s="132">
        <v>3</v>
      </c>
      <c r="M11" s="52" t="s">
        <v>10</v>
      </c>
      <c r="N11" s="71"/>
      <c r="O11" s="49" t="s">
        <v>37</v>
      </c>
      <c r="P11" s="50">
        <v>5</v>
      </c>
      <c r="R11" s="9"/>
      <c r="S11" s="10" t="s">
        <v>56</v>
      </c>
      <c r="T11" s="108" t="s">
        <v>46</v>
      </c>
      <c r="U11" s="4" t="s">
        <v>64</v>
      </c>
      <c r="V11" s="77" t="s">
        <v>49</v>
      </c>
      <c r="X11" s="101"/>
    </row>
    <row r="12" spans="1:26">
      <c r="A12" s="1"/>
      <c r="B12" s="8"/>
      <c r="E12" s="2"/>
      <c r="F12" s="56"/>
      <c r="G12" s="87"/>
      <c r="H12" s="56"/>
      <c r="J12" s="88"/>
      <c r="K12" s="106" t="s">
        <v>10</v>
      </c>
      <c r="L12" s="46">
        <v>4</v>
      </c>
      <c r="M12" s="85"/>
      <c r="N12" s="72"/>
      <c r="O12" s="105"/>
      <c r="P12" s="69"/>
      <c r="R12" s="9"/>
      <c r="S12" s="108" t="s">
        <v>65</v>
      </c>
      <c r="T12" s="10" t="s">
        <v>44</v>
      </c>
      <c r="U12" s="107" t="s">
        <v>66</v>
      </c>
      <c r="V12" s="77" t="s">
        <v>43</v>
      </c>
      <c r="W12" s="112"/>
      <c r="X12" s="101"/>
      <c r="Z12" s="117" t="s">
        <v>67</v>
      </c>
    </row>
    <row r="13" spans="1:26">
      <c r="A13" s="1"/>
      <c r="B13" s="8"/>
      <c r="E13" s="2"/>
      <c r="F13" s="56"/>
      <c r="G13" s="87"/>
      <c r="H13" s="56"/>
      <c r="J13" s="88"/>
      <c r="K13" s="44"/>
      <c r="L13" s="46"/>
      <c r="M13" s="34"/>
      <c r="N13" s="70"/>
      <c r="O13" s="2"/>
      <c r="P13" s="70"/>
      <c r="R13" s="9"/>
      <c r="S13" s="108" t="s">
        <v>50</v>
      </c>
      <c r="T13" s="108" t="s">
        <v>47</v>
      </c>
      <c r="U13" s="107" t="s">
        <v>61</v>
      </c>
      <c r="V13" s="77" t="s">
        <v>48</v>
      </c>
      <c r="W13" s="112"/>
      <c r="X13" s="101"/>
      <c r="Z13" s="117" t="s">
        <v>69</v>
      </c>
    </row>
    <row r="14" spans="1:26">
      <c r="A14" s="1"/>
      <c r="B14" s="8"/>
      <c r="E14" s="2"/>
      <c r="F14" s="56"/>
      <c r="G14" s="2"/>
      <c r="H14" s="133">
        <v>3</v>
      </c>
      <c r="I14" s="55" t="s">
        <v>26</v>
      </c>
      <c r="J14" s="90"/>
      <c r="K14" s="2"/>
      <c r="L14" s="68"/>
      <c r="M14" s="51" t="s">
        <v>10</v>
      </c>
      <c r="N14" s="50">
        <v>1</v>
      </c>
      <c r="O14" s="2"/>
      <c r="P14" s="70"/>
      <c r="R14" s="9"/>
      <c r="S14" s="108" t="s">
        <v>73</v>
      </c>
      <c r="T14" s="10" t="s">
        <v>42</v>
      </c>
      <c r="U14" s="107" t="s">
        <v>74</v>
      </c>
      <c r="V14" s="77" t="s">
        <v>49</v>
      </c>
      <c r="W14" s="109"/>
      <c r="X14" s="101"/>
    </row>
    <row r="15" spans="1:26">
      <c r="A15" s="1"/>
      <c r="B15" s="8"/>
      <c r="D15" s="128">
        <v>1</v>
      </c>
      <c r="E15" s="111" t="s">
        <v>27</v>
      </c>
      <c r="F15" s="56"/>
      <c r="H15" s="38"/>
      <c r="J15" s="91"/>
      <c r="K15" s="122" t="s">
        <v>26</v>
      </c>
      <c r="L15" s="46">
        <v>3</v>
      </c>
      <c r="O15" s="2"/>
      <c r="P15" s="70"/>
      <c r="R15" s="9"/>
      <c r="S15" s="10" t="s">
        <v>75</v>
      </c>
      <c r="T15" s="108" t="s">
        <v>44</v>
      </c>
      <c r="U15" s="107" t="s">
        <v>76</v>
      </c>
      <c r="V15" s="113" t="s">
        <v>47</v>
      </c>
      <c r="X15" s="101"/>
      <c r="Z15" t="s">
        <v>81</v>
      </c>
    </row>
    <row r="16" spans="1:26">
      <c r="A16" s="1"/>
      <c r="B16" s="8"/>
      <c r="D16" s="98"/>
      <c r="E16" s="116"/>
      <c r="F16" s="63"/>
      <c r="L16" s="53"/>
      <c r="O16" s="2"/>
      <c r="P16" s="70"/>
      <c r="R16" s="9"/>
      <c r="S16" s="10" t="s">
        <v>59</v>
      </c>
      <c r="T16" s="108" t="s">
        <v>49</v>
      </c>
      <c r="U16" s="107" t="s">
        <v>77</v>
      </c>
      <c r="V16" s="113" t="s">
        <v>46</v>
      </c>
      <c r="X16" s="101"/>
    </row>
    <row r="17" spans="1:26">
      <c r="A17" s="1"/>
      <c r="B17" s="8"/>
      <c r="C17" s="54" t="s">
        <v>41</v>
      </c>
      <c r="D17" s="65"/>
      <c r="E17" s="2"/>
      <c r="F17" s="56"/>
      <c r="J17" s="128">
        <v>4</v>
      </c>
      <c r="K17" s="54" t="s">
        <v>40</v>
      </c>
      <c r="L17" s="67"/>
      <c r="M17" s="11"/>
      <c r="N17" s="41"/>
      <c r="O17" s="2"/>
      <c r="P17" s="70"/>
      <c r="R17" s="9"/>
      <c r="S17" s="10" t="s">
        <v>75</v>
      </c>
      <c r="T17" s="108" t="s">
        <v>45</v>
      </c>
      <c r="U17" s="107" t="s">
        <v>76</v>
      </c>
      <c r="V17" s="77" t="s">
        <v>46</v>
      </c>
    </row>
    <row r="18" spans="1:26">
      <c r="A18" s="1"/>
      <c r="B18" s="8"/>
      <c r="C18" s="19" t="s">
        <v>0</v>
      </c>
      <c r="D18" s="129">
        <v>2</v>
      </c>
      <c r="E18" s="57" t="s">
        <v>41</v>
      </c>
      <c r="F18" s="63"/>
      <c r="G18" s="1"/>
      <c r="H18" s="86"/>
      <c r="I18" s="55" t="s">
        <v>41</v>
      </c>
      <c r="J18" s="66"/>
      <c r="K18" s="23"/>
      <c r="L18" s="53"/>
      <c r="M18" s="13"/>
      <c r="N18" s="36"/>
      <c r="O18" s="2"/>
      <c r="P18" s="70"/>
      <c r="R18" s="9"/>
      <c r="S18" s="10" t="s">
        <v>79</v>
      </c>
      <c r="T18" s="108" t="s">
        <v>44</v>
      </c>
      <c r="U18" s="107" t="s">
        <v>80</v>
      </c>
      <c r="V18" s="77" t="s">
        <v>46</v>
      </c>
    </row>
    <row r="19" spans="1:26">
      <c r="A19" s="1"/>
      <c r="B19" s="8"/>
      <c r="E19" s="12" t="s">
        <v>11</v>
      </c>
      <c r="F19" s="64"/>
      <c r="G19" s="1"/>
      <c r="H19" s="28"/>
      <c r="I19" s="1"/>
      <c r="J19" s="131">
        <v>5</v>
      </c>
      <c r="K19" s="54" t="s">
        <v>41</v>
      </c>
      <c r="L19" s="67"/>
      <c r="M19" s="1"/>
      <c r="N19" s="28"/>
      <c r="O19" s="80" t="s">
        <v>41</v>
      </c>
      <c r="P19" s="73"/>
      <c r="Q19" s="115" t="s">
        <v>37</v>
      </c>
      <c r="R19" s="9"/>
      <c r="T19" s="109" t="s">
        <v>28</v>
      </c>
      <c r="U19" s="4"/>
      <c r="V19" s="77"/>
    </row>
    <row r="20" spans="1:26">
      <c r="A20" s="1"/>
      <c r="B20" s="8"/>
      <c r="E20" s="2"/>
      <c r="F20" s="56"/>
      <c r="K20" s="19" t="s">
        <v>11</v>
      </c>
      <c r="L20" s="53"/>
      <c r="M20" s="35"/>
      <c r="O20" s="2"/>
      <c r="P20" s="70"/>
      <c r="Q20" s="13" t="s">
        <v>0</v>
      </c>
      <c r="R20" s="9"/>
      <c r="S20" s="10" t="s">
        <v>50</v>
      </c>
      <c r="T20" s="10" t="s">
        <v>49</v>
      </c>
      <c r="U20" s="107" t="s">
        <v>83</v>
      </c>
      <c r="V20" s="113" t="s">
        <v>44</v>
      </c>
    </row>
    <row r="21" spans="1:26">
      <c r="A21" s="1"/>
      <c r="B21" s="8"/>
      <c r="E21" s="2"/>
      <c r="F21" s="56"/>
      <c r="I21" s="13"/>
      <c r="J21" s="36"/>
      <c r="L21" s="53"/>
      <c r="O21" s="2"/>
      <c r="P21" s="70"/>
      <c r="Q21" s="84" t="s">
        <v>15</v>
      </c>
      <c r="R21" s="9"/>
      <c r="S21" s="10"/>
      <c r="T21" s="109" t="s">
        <v>2</v>
      </c>
      <c r="U21" s="4"/>
    </row>
    <row r="22" spans="1:26">
      <c r="A22" s="1"/>
      <c r="B22" s="8"/>
      <c r="E22" s="2"/>
      <c r="F22" s="56"/>
      <c r="L22" s="53"/>
      <c r="O22" s="2"/>
      <c r="P22" s="70"/>
      <c r="Q22" s="83"/>
      <c r="R22" s="9"/>
      <c r="S22" s="10"/>
      <c r="T22" s="10" t="s">
        <v>45</v>
      </c>
      <c r="U22" s="6" t="s">
        <v>93</v>
      </c>
      <c r="V22" s="113" t="s">
        <v>46</v>
      </c>
      <c r="Z22" t="s">
        <v>94</v>
      </c>
    </row>
    <row r="23" spans="1:26">
      <c r="A23" s="1"/>
      <c r="B23" s="8"/>
      <c r="E23" s="2"/>
      <c r="F23" s="56"/>
      <c r="J23" s="88"/>
      <c r="K23" s="115" t="s">
        <v>41</v>
      </c>
      <c r="L23" s="125">
        <v>3</v>
      </c>
      <c r="M23" s="123"/>
      <c r="O23" s="2"/>
      <c r="P23" s="70"/>
      <c r="R23" s="9"/>
      <c r="S23" s="10"/>
      <c r="T23" s="82" t="s">
        <v>29</v>
      </c>
      <c r="U23" s="4" t="s">
        <v>64</v>
      </c>
    </row>
    <row r="24" spans="1:26">
      <c r="A24" s="1"/>
      <c r="B24" s="8"/>
      <c r="E24" s="2"/>
      <c r="F24" s="56"/>
      <c r="J24" s="88"/>
      <c r="K24" s="105"/>
      <c r="L24" s="46"/>
      <c r="O24" s="2"/>
      <c r="P24" s="70"/>
      <c r="R24" s="9"/>
      <c r="T24" s="83" t="s">
        <v>30</v>
      </c>
      <c r="U24" s="6" t="s">
        <v>33</v>
      </c>
    </row>
    <row r="25" spans="1:26">
      <c r="A25" s="1"/>
      <c r="B25" s="8"/>
      <c r="C25" s="14" t="s">
        <v>1</v>
      </c>
      <c r="D25" s="118"/>
      <c r="E25" s="119">
        <v>41947</v>
      </c>
      <c r="F25" s="56"/>
      <c r="H25" s="134">
        <v>4</v>
      </c>
      <c r="I25" s="54" t="s">
        <v>39</v>
      </c>
      <c r="J25" s="90"/>
      <c r="K25" s="2"/>
      <c r="L25" s="68"/>
      <c r="M25" s="106" t="s">
        <v>41</v>
      </c>
      <c r="N25" s="48">
        <v>2</v>
      </c>
      <c r="O25" s="2"/>
      <c r="P25" s="70"/>
      <c r="R25" s="9"/>
    </row>
    <row r="26" spans="1:26">
      <c r="A26" s="1"/>
      <c r="B26" s="8"/>
      <c r="D26" s="14"/>
      <c r="E26" s="2"/>
      <c r="F26" s="56"/>
      <c r="G26" s="2"/>
      <c r="H26" s="135"/>
      <c r="I26" s="81"/>
      <c r="J26" s="91"/>
      <c r="K26" s="122" t="s">
        <v>39</v>
      </c>
      <c r="L26" s="46">
        <v>2</v>
      </c>
      <c r="M26" s="78"/>
      <c r="N26" s="69"/>
      <c r="O26" s="2"/>
      <c r="P26" s="70"/>
      <c r="R26" s="9"/>
    </row>
    <row r="27" spans="1:26">
      <c r="A27" s="1"/>
      <c r="B27" s="8"/>
      <c r="C27" s="58" t="s">
        <v>40</v>
      </c>
      <c r="D27" s="59">
        <v>2</v>
      </c>
      <c r="E27" s="15"/>
      <c r="F27" s="130">
        <v>2</v>
      </c>
      <c r="G27" s="111" t="s">
        <v>39</v>
      </c>
      <c r="H27" s="63"/>
      <c r="I27" s="23"/>
      <c r="J27" s="88"/>
      <c r="L27" s="53"/>
      <c r="M27" s="34"/>
      <c r="N27" s="70"/>
      <c r="O27" s="2"/>
      <c r="P27" s="70"/>
      <c r="R27" s="9"/>
      <c r="T27" s="15" t="s">
        <v>84</v>
      </c>
      <c r="W27" s="6" t="s">
        <v>88</v>
      </c>
      <c r="X27" s="6" t="s">
        <v>89</v>
      </c>
      <c r="Y27" s="6" t="s">
        <v>90</v>
      </c>
    </row>
    <row r="28" spans="1:26">
      <c r="A28" s="1"/>
      <c r="B28" s="8"/>
      <c r="C28" s="99"/>
      <c r="D28" s="93"/>
      <c r="E28" s="97"/>
      <c r="F28" s="38"/>
      <c r="G28" s="2"/>
      <c r="H28" s="63"/>
      <c r="J28" s="88"/>
      <c r="L28" s="136">
        <v>6</v>
      </c>
      <c r="M28" s="79" t="s">
        <v>40</v>
      </c>
      <c r="N28" s="73"/>
      <c r="O28" s="47" t="s">
        <v>41</v>
      </c>
      <c r="P28" s="50">
        <v>2</v>
      </c>
      <c r="R28" s="9"/>
      <c r="T28" t="s">
        <v>78</v>
      </c>
      <c r="U28">
        <f>D30+D15+F10+H8+L9</f>
        <v>21</v>
      </c>
      <c r="W28" s="4">
        <v>3</v>
      </c>
      <c r="X28" s="4">
        <v>2</v>
      </c>
      <c r="Y28" s="4">
        <v>0</v>
      </c>
    </row>
    <row r="29" spans="1:26">
      <c r="A29" s="1"/>
      <c r="B29" s="8"/>
      <c r="D29" s="94"/>
      <c r="E29" s="58" t="s">
        <v>27</v>
      </c>
      <c r="F29" s="15"/>
      <c r="G29" s="2"/>
      <c r="H29" s="63"/>
      <c r="J29" s="88"/>
      <c r="K29" s="106" t="s">
        <v>38</v>
      </c>
      <c r="L29" s="48">
        <v>1</v>
      </c>
      <c r="M29" s="5"/>
      <c r="N29" s="50"/>
      <c r="O29" s="4"/>
      <c r="P29" s="39"/>
      <c r="R29" s="9"/>
      <c r="T29" t="s">
        <v>85</v>
      </c>
      <c r="U29">
        <f>L32+N30+L28+J17+D27</f>
        <v>16</v>
      </c>
      <c r="W29" s="4">
        <v>2</v>
      </c>
      <c r="X29" s="4">
        <v>3</v>
      </c>
      <c r="Y29" s="4">
        <v>0</v>
      </c>
    </row>
    <row r="30" spans="1:26">
      <c r="A30" s="1"/>
      <c r="B30" s="8"/>
      <c r="C30" s="60" t="s">
        <v>78</v>
      </c>
      <c r="D30" s="95">
        <v>4</v>
      </c>
      <c r="E30" s="96"/>
      <c r="F30" s="37"/>
      <c r="G30" s="2"/>
      <c r="H30" s="63"/>
      <c r="J30" s="88"/>
      <c r="K30" s="44"/>
      <c r="L30" s="74"/>
      <c r="M30" s="47" t="s">
        <v>40</v>
      </c>
      <c r="N30" s="50">
        <v>1</v>
      </c>
      <c r="O30" s="4"/>
      <c r="P30" s="39"/>
      <c r="R30" s="9"/>
      <c r="T30" s="117" t="s">
        <v>37</v>
      </c>
      <c r="U30">
        <f>L6+N8+P11+D34</f>
        <v>18</v>
      </c>
      <c r="W30" s="4">
        <v>4</v>
      </c>
      <c r="X30" s="4">
        <v>0</v>
      </c>
      <c r="Y30" s="4">
        <v>0</v>
      </c>
    </row>
    <row r="31" spans="1:26">
      <c r="A31" s="1"/>
      <c r="B31" s="8"/>
      <c r="F31" s="39"/>
      <c r="G31" s="2"/>
      <c r="H31" s="130">
        <v>3</v>
      </c>
      <c r="I31" s="55" t="s">
        <v>38</v>
      </c>
      <c r="J31" s="90"/>
      <c r="K31" s="2"/>
      <c r="L31" s="48"/>
      <c r="R31" s="9"/>
      <c r="T31" s="117" t="s">
        <v>41</v>
      </c>
      <c r="U31">
        <f>L23+N25+P28+J19+D18+D37</f>
        <v>15</v>
      </c>
      <c r="W31" s="4">
        <v>4</v>
      </c>
      <c r="X31" s="4">
        <v>2</v>
      </c>
      <c r="Y31" s="4">
        <v>0</v>
      </c>
    </row>
    <row r="32" spans="1:26">
      <c r="A32" s="1"/>
      <c r="B32" s="8"/>
      <c r="C32" s="6" t="s">
        <v>2</v>
      </c>
      <c r="D32" s="6"/>
      <c r="E32" s="42" t="s">
        <v>9</v>
      </c>
      <c r="J32" s="91"/>
      <c r="K32" s="122" t="s">
        <v>40</v>
      </c>
      <c r="L32" s="48">
        <v>3</v>
      </c>
      <c r="R32" s="9"/>
      <c r="T32" s="117" t="s">
        <v>39</v>
      </c>
      <c r="U32">
        <f>L26+H25+F27</f>
        <v>8</v>
      </c>
      <c r="W32" s="4">
        <v>1</v>
      </c>
      <c r="X32" s="4">
        <v>2</v>
      </c>
      <c r="Y32" s="4">
        <v>0</v>
      </c>
    </row>
    <row r="33" spans="1:25">
      <c r="A33" s="1"/>
      <c r="B33" s="8"/>
      <c r="E33" s="137">
        <v>41950</v>
      </c>
      <c r="F33" s="36"/>
      <c r="O33" s="15" t="s">
        <v>3</v>
      </c>
      <c r="P33" s="15"/>
      <c r="Q33" s="15"/>
      <c r="R33" s="9"/>
      <c r="T33" s="117" t="s">
        <v>10</v>
      </c>
      <c r="U33">
        <v>8</v>
      </c>
      <c r="W33" s="4">
        <v>1</v>
      </c>
      <c r="X33" s="4">
        <v>2</v>
      </c>
      <c r="Y33" s="4">
        <v>0</v>
      </c>
    </row>
    <row r="34" spans="1:25">
      <c r="A34" s="1"/>
      <c r="B34" s="8"/>
      <c r="C34" s="58" t="s">
        <v>37</v>
      </c>
      <c r="D34" s="59">
        <v>5</v>
      </c>
      <c r="N34" s="100" t="s">
        <v>5</v>
      </c>
      <c r="O34" s="15" t="s">
        <v>37</v>
      </c>
      <c r="P34" s="102" t="s">
        <v>21</v>
      </c>
      <c r="R34" s="9"/>
      <c r="T34" s="117" t="s">
        <v>87</v>
      </c>
      <c r="U34">
        <v>6</v>
      </c>
      <c r="W34" s="4">
        <v>0</v>
      </c>
      <c r="X34" s="4">
        <v>2</v>
      </c>
      <c r="Y34" s="4">
        <v>0</v>
      </c>
    </row>
    <row r="35" spans="1:25">
      <c r="A35" s="1"/>
      <c r="B35" s="8"/>
      <c r="C35" s="25"/>
      <c r="D35" s="92"/>
      <c r="F35" s="33"/>
      <c r="I35" s="27" t="s">
        <v>18</v>
      </c>
      <c r="J35" s="27"/>
      <c r="K35" s="117" t="s">
        <v>86</v>
      </c>
      <c r="N35" s="10" t="s">
        <v>6</v>
      </c>
      <c r="O35" s="117" t="s">
        <v>41</v>
      </c>
      <c r="Q35" s="10" t="s">
        <v>22</v>
      </c>
      <c r="R35" s="104">
        <f>P11+P28+N8+N14+N25+N30+L6+L9+L11+L12+L15+J17+J19+L23+L26+L28+L29+L32+H31+H25+H14+H8+F10+F27+D18+D15+D27+D30+D34+D37</f>
        <v>96</v>
      </c>
      <c r="T35" s="117" t="s">
        <v>38</v>
      </c>
      <c r="U35">
        <v>6</v>
      </c>
      <c r="W35" s="4">
        <v>0</v>
      </c>
      <c r="X35" s="4">
        <v>2</v>
      </c>
      <c r="Y35" s="4">
        <v>0</v>
      </c>
    </row>
    <row r="36" spans="1:25">
      <c r="A36" s="1"/>
      <c r="B36" s="8"/>
      <c r="C36" s="121"/>
      <c r="D36" s="75"/>
      <c r="E36" s="76" t="s">
        <v>37</v>
      </c>
      <c r="F36" s="6"/>
      <c r="I36" s="27"/>
      <c r="J36" s="27"/>
      <c r="N36" s="10" t="s">
        <v>7</v>
      </c>
      <c r="O36" s="117" t="s">
        <v>27</v>
      </c>
      <c r="Q36" s="10" t="s">
        <v>24</v>
      </c>
      <c r="R36" s="104">
        <v>15</v>
      </c>
    </row>
    <row r="37" spans="1:25">
      <c r="A37" s="1"/>
      <c r="B37" s="8"/>
      <c r="C37" s="60" t="s">
        <v>41</v>
      </c>
      <c r="D37" s="61">
        <v>1</v>
      </c>
      <c r="E37" s="6" t="s">
        <v>4</v>
      </c>
      <c r="I37" s="27" t="s">
        <v>19</v>
      </c>
      <c r="J37" s="27"/>
      <c r="K37" s="117" t="s">
        <v>91</v>
      </c>
      <c r="N37" s="10" t="s">
        <v>8</v>
      </c>
      <c r="O37" s="117" t="s">
        <v>82</v>
      </c>
      <c r="Q37" s="10" t="s">
        <v>23</v>
      </c>
      <c r="R37" s="104">
        <f>R35/R36</f>
        <v>6.4</v>
      </c>
    </row>
    <row r="38" spans="1:25" ht="13.5" thickBot="1">
      <c r="B38" s="16"/>
      <c r="C38" s="17"/>
      <c r="D38" s="32"/>
      <c r="E38" s="17"/>
      <c r="F38" s="32"/>
      <c r="G38" s="17"/>
      <c r="H38" s="32"/>
      <c r="I38" s="17"/>
      <c r="J38" s="32"/>
      <c r="K38" s="120" t="s">
        <v>92</v>
      </c>
      <c r="L38" s="43"/>
      <c r="M38" s="17"/>
      <c r="N38" s="32"/>
      <c r="O38" s="140"/>
      <c r="P38" s="140"/>
      <c r="Q38" s="140"/>
      <c r="R38" s="18"/>
    </row>
    <row r="39" spans="1:25">
      <c r="O39" s="26" t="s">
        <v>55</v>
      </c>
    </row>
    <row r="40" spans="1:25">
      <c r="O40" s="103" t="s">
        <v>36</v>
      </c>
    </row>
  </sheetData>
  <mergeCells count="3">
    <mergeCell ref="B2:Q2"/>
    <mergeCell ref="O38:Q38"/>
    <mergeCell ref="G4:I4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Copa UEFA</vt:lpstr>
    </vt:vector>
  </TitlesOfParts>
  <Company>FCAV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Luiz</dc:creator>
  <cp:lastModifiedBy>Ligia</cp:lastModifiedBy>
  <dcterms:created xsi:type="dcterms:W3CDTF">2004-09-24T02:29:47Z</dcterms:created>
  <dcterms:modified xsi:type="dcterms:W3CDTF">2014-11-07T07:04:47Z</dcterms:modified>
</cp:coreProperties>
</file>